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20370" yWindow="65416" windowWidth="24240" windowHeight="13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<sst xmlns="http://schemas.openxmlformats.org/spreadsheetml/2006/main" count="41" uniqueCount="36">
  <si>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Financial Statement Highlights</t>
  </si>
  <si>
    <t>YTD Actual</t>
  </si>
  <si>
    <t>YTD Budget</t>
  </si>
  <si>
    <t>YTD Variance</t>
  </si>
  <si>
    <t>Total Revenue</t>
  </si>
  <si>
    <t>Total Expenses</t>
  </si>
  <si>
    <t>Total Net Income</t>
  </si>
  <si>
    <t xml:space="preserve">• </t>
  </si>
  <si>
    <t>CONSOLIDATED RESULTS</t>
  </si>
  <si>
    <t>Ann Arbor Housing Commission</t>
  </si>
  <si>
    <t>*</t>
  </si>
  <si>
    <t>Net Operating Income</t>
  </si>
  <si>
    <t>Notable Variances:</t>
  </si>
  <si>
    <r>
      <t xml:space="preserve">HUD in the </t>
    </r>
    <r>
      <rPr>
        <b/>
        <sz val="10"/>
        <rFont val="Calibri"/>
        <family val="2"/>
        <scheme val="minor"/>
      </rPr>
      <t>Section 8</t>
    </r>
    <r>
      <rPr>
        <sz val="10"/>
        <rFont val="Calibri"/>
        <family val="2"/>
        <scheme val="minor"/>
      </rPr>
      <t xml:space="preserve"> program.  The higher Admin Fee funding includes revenue received as part of the CARES Act</t>
    </r>
  </si>
  <si>
    <r>
      <t>The</t>
    </r>
    <r>
      <rPr>
        <b/>
        <sz val="10"/>
        <rFont val="Calibri"/>
        <family val="2"/>
        <scheme val="minor"/>
      </rPr>
      <t xml:space="preserve"> net operating gain </t>
    </r>
    <r>
      <rPr>
        <sz val="10"/>
        <rFont val="Calibri"/>
        <family val="2"/>
        <scheme val="minor"/>
      </rPr>
      <t xml:space="preserve">is mainly due to the increased revenue for both HAP and Admin Fee revenue in the </t>
    </r>
    <r>
      <rPr>
        <b/>
        <sz val="10"/>
        <rFont val="Calibri"/>
        <family val="2"/>
        <scheme val="minor"/>
      </rPr>
      <t>Section 8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</si>
  <si>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</rPr>
      <t>Housing Assistance Payments</t>
    </r>
    <r>
      <rPr>
        <sz val="10"/>
        <rFont val="Calibri"/>
        <family val="2"/>
      </rPr>
      <t xml:space="preserve"> are higher than budgeted for </t>
    </r>
    <r>
      <rPr>
        <b/>
        <sz val="10"/>
        <rFont val="Calibri"/>
        <family val="2"/>
      </rPr>
      <t xml:space="preserve">Section 8.  </t>
    </r>
    <r>
      <rPr>
        <sz val="10"/>
        <rFont val="Calibri"/>
        <family val="2"/>
      </rPr>
      <t>This is in part due to the lease-up of new special</t>
    </r>
  </si>
  <si>
    <t>of tenant income due to the COVID-19 pandemic as well as higher rents in the community.</t>
  </si>
  <si>
    <t xml:space="preserve">purpose vouchers.  Additionally, we have been experiencing increased subsidy levels that are attributable to the reduction </t>
  </si>
  <si>
    <r>
      <rPr>
        <b/>
        <sz val="10"/>
        <rFont val="Calibri"/>
        <family val="2"/>
        <scheme val="minor"/>
      </rPr>
      <t>COCC</t>
    </r>
    <r>
      <rPr>
        <sz val="10"/>
        <rFont val="Calibri"/>
        <family val="2"/>
        <scheme val="minor"/>
      </rPr>
      <t xml:space="preserve"> which represents funding for miscellaneous projects, i.e. for the affordable housing analysis project, pre-</t>
    </r>
  </si>
  <si>
    <t>in response to the COVID-19 pandemic.  In addition, a significant amount of miscellaneous revenue was recognized for</t>
  </si>
  <si>
    <t xml:space="preserve">is off-set by corresponding expenses in either the Consultants or the Operating Trsf from/to Component Unit expense line item. </t>
  </si>
  <si>
    <t>are related to the COVID-19 pandemic.  These expenses are off-set by CARES Act revenue received from HUD.</t>
  </si>
  <si>
    <r>
      <rPr>
        <b/>
        <sz val="10"/>
        <rFont val="Calibri"/>
        <family val="2"/>
      </rPr>
      <t xml:space="preserve">General Expenses </t>
    </r>
    <r>
      <rPr>
        <sz val="10"/>
        <rFont val="Calibri"/>
        <family val="2"/>
      </rPr>
      <t xml:space="preserve">are higher than budgeted due to security contract expenditures related to COVID-19.  These expenses </t>
    </r>
  </si>
  <si>
    <t>are off-set by CARES Act revenue received from HUD.</t>
  </si>
  <si>
    <t>entitlement of 350 S. 5th Avenue, as well as Swift Lane development improvement funding.  Most of the additional revenue</t>
  </si>
  <si>
    <r>
      <rPr>
        <b/>
        <sz val="10"/>
        <rFont val="Calibri"/>
        <family val="2"/>
        <scheme val="minor"/>
      </rPr>
      <t>Revenue</t>
    </r>
    <r>
      <rPr>
        <sz val="10"/>
        <rFont val="Calibri"/>
        <family val="2"/>
        <scheme val="minor"/>
      </rPr>
      <t xml:space="preserve"> overall is higher than budgeted which is the result of higher HAP and Admin Fee funding received from</t>
    </r>
  </si>
  <si>
    <r>
      <rPr>
        <b/>
        <sz val="10"/>
        <rFont val="Calibri"/>
        <family val="2"/>
      </rPr>
      <t xml:space="preserve">Tenant Services Expenses </t>
    </r>
    <r>
      <rPr>
        <sz val="10"/>
        <rFont val="Calibri"/>
        <family val="2"/>
      </rPr>
      <t>are over budget mainly due to unbudgeted expenses related to the Covid-19 pandemic that were</t>
    </r>
  </si>
  <si>
    <t>recorded in the Section 8 program.  These expenses are off-set by the additional revenue noted above.</t>
  </si>
  <si>
    <r>
      <rPr>
        <b/>
        <sz val="10"/>
        <rFont val="Calibri"/>
        <family val="2"/>
      </rPr>
      <t xml:space="preserve">Maintenance Expenses </t>
    </r>
    <r>
      <rPr>
        <sz val="10"/>
        <rFont val="Calibri"/>
        <family val="2"/>
      </rPr>
      <t xml:space="preserve">are higher than budget due to increased supply and Janitorial/Cleaning Contract costs that </t>
    </r>
  </si>
  <si>
    <t>Additionally, Management fee revenue is higher than budgeted mainly due to the additional revenue in the Section 8 program.</t>
  </si>
  <si>
    <r>
      <t>Total</t>
    </r>
    <r>
      <rPr>
        <b/>
        <sz val="10"/>
        <rFont val="Calibri"/>
        <family val="2"/>
      </rPr>
      <t xml:space="preserve"> Administrative Expenses</t>
    </r>
    <r>
      <rPr>
        <sz val="10"/>
        <rFont val="Calibri"/>
        <family val="2"/>
      </rPr>
      <t xml:space="preserve"> are higher than budgeted.  This is mainly the result of unbudgeted Temporary Help expenses</t>
    </r>
  </si>
  <si>
    <t>supply expenses are related to the pandemic and are covered by CARES Act revenue.</t>
  </si>
  <si>
    <t>as well as higher-than-budgeted expenses related to overtime as well as retiree insurance benefits.  In addition, higher office</t>
  </si>
  <si>
    <t>For the Period Ending April 30, 2021</t>
  </si>
  <si>
    <t xml:space="preserve">Below is a summary of the financial activity for AAHC for the first four months of FY21 ending April 30, 2021. </t>
  </si>
  <si>
    <r>
      <t xml:space="preserve">program from the CARES Act, but also to a much smaller extent due to higher overall revenues in </t>
    </r>
    <r>
      <rPr>
        <b/>
        <sz val="10"/>
        <rFont val="Calibri"/>
        <family val="2"/>
        <scheme val="minor"/>
      </rPr>
      <t>Central Office</t>
    </r>
    <r>
      <rPr>
        <sz val="1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</si>
</sst>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4" fillId="0" borderId="1" xfId="18" applyNumberFormat="1" applyFont="1" applyBorder="1" applyAlignment="1">
      <alignment horizontal="center"/>
    </xf>
    <xf numFmtId="0" fontId="5" fillId="0" borderId="1" xfId="0" applyFont="1" applyBorder="1"/>
    <xf numFmtId="164" fontId="3" fillId="0" borderId="1" xfId="18" applyNumberFormat="1" applyFont="1" applyBorder="1"/>
    <xf numFmtId="164" fontId="6" fillId="0" borderId="1" xfId="18" applyNumberFormat="1" applyFont="1" applyBorder="1"/>
    <xf numFmtId="0" fontId="3" fillId="0" borderId="0" xfId="0" applyFont="1"/>
    <xf numFmtId="0" fontId="5" fillId="0" borderId="2" xfId="0" applyFont="1" applyBorder="1"/>
    <xf numFmtId="164" fontId="3" fillId="0" borderId="3" xfId="18" applyNumberFormat="1" applyFont="1" applyBorder="1"/>
    <xf numFmtId="164" fontId="6" fillId="0" borderId="3" xfId="18" applyNumberFormat="1" applyFont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3" xfId="0" applyFont="1" applyBorder="1"/>
    <xf numFmtId="0" fontId="8" fillId="0" borderId="0" xfId="0" applyFont="1"/>
    <xf numFmtId="0" fontId="9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120" zoomScaleNormal="120" workbookViewId="0" topLeftCell="A10">
      <selection activeCell="C37" sqref="C37"/>
    </sheetView>
  </sheetViews>
  <sheetFormatPr defaultColWidth="9.140625" defaultRowHeight="15"/>
  <cols>
    <col min="1" max="1" width="5.00390625" style="5" customWidth="1"/>
    <col min="2" max="2" width="2.28125" style="5" customWidth="1"/>
    <col min="3" max="3" width="5.7109375" style="5" customWidth="1"/>
    <col min="4" max="4" width="8.7109375" style="5" customWidth="1"/>
    <col min="5" max="5" width="14.28125" style="5" customWidth="1"/>
    <col min="6" max="6" width="15.7109375" style="5" customWidth="1"/>
    <col min="7" max="7" width="14.28125" style="5" customWidth="1"/>
    <col min="8" max="8" width="12.7109375" style="5" bestFit="1" customWidth="1"/>
    <col min="9" max="16384" width="9.140625" style="5" customWidth="1"/>
  </cols>
  <sheetData>
    <row r="1" spans="1:10" ht="1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8" t="s">
        <v>33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ht="15">
      <c r="A6" s="5" t="s">
        <v>34</v>
      </c>
    </row>
    <row r="8" spans="2:8" ht="15">
      <c r="B8" s="9" t="s">
        <v>8</v>
      </c>
      <c r="C8" s="9"/>
      <c r="D8" s="9"/>
      <c r="E8" s="9"/>
      <c r="F8" s="1" t="s">
        <v>1</v>
      </c>
      <c r="G8" s="1" t="s">
        <v>2</v>
      </c>
      <c r="H8" s="1" t="s">
        <v>3</v>
      </c>
    </row>
    <row r="9" spans="2:8" ht="15">
      <c r="B9" s="2" t="s">
        <v>4</v>
      </c>
      <c r="C9" s="6"/>
      <c r="D9" s="10"/>
      <c r="E9" s="11"/>
      <c r="F9" s="7">
        <v>19047267</v>
      </c>
      <c r="G9" s="3">
        <v>16316110</v>
      </c>
      <c r="H9" s="3">
        <f>+F9-G9</f>
        <v>2731157</v>
      </c>
    </row>
    <row r="10" spans="2:8" ht="15">
      <c r="B10" s="2" t="s">
        <v>5</v>
      </c>
      <c r="C10" s="6"/>
      <c r="D10" s="10"/>
      <c r="E10" s="11"/>
      <c r="F10" s="7">
        <v>17874806</v>
      </c>
      <c r="G10" s="3">
        <v>16319430</v>
      </c>
      <c r="H10" s="3">
        <f>+G10-F10</f>
        <v>-1555376</v>
      </c>
    </row>
    <row r="11" spans="2:14" ht="15">
      <c r="B11" s="2" t="s">
        <v>6</v>
      </c>
      <c r="C11" s="6"/>
      <c r="D11" s="10"/>
      <c r="E11" s="11"/>
      <c r="F11" s="8">
        <f>+F9-F10</f>
        <v>1172461</v>
      </c>
      <c r="G11" s="4">
        <f aca="true" t="shared" si="0" ref="G11">+G9-G10</f>
        <v>-3320</v>
      </c>
      <c r="H11" s="4">
        <f>+H10+H9</f>
        <v>1175781</v>
      </c>
      <c r="I11" s="12"/>
      <c r="J11" s="12"/>
      <c r="K11" s="12"/>
      <c r="L11" s="12"/>
      <c r="M11" s="12"/>
      <c r="N11" s="12"/>
    </row>
    <row r="13" ht="15">
      <c r="A13" s="14" t="s">
        <v>12</v>
      </c>
    </row>
    <row r="14" spans="2:4" s="13" customFormat="1" ht="15">
      <c r="B14" s="16" t="s">
        <v>7</v>
      </c>
      <c r="C14" s="13" t="s">
        <v>25</v>
      </c>
      <c r="D14" s="16"/>
    </row>
    <row r="15" spans="2:3" s="13" customFormat="1" ht="15">
      <c r="B15" s="16"/>
      <c r="C15" s="13" t="s">
        <v>13</v>
      </c>
    </row>
    <row r="16" spans="2:3" s="13" customFormat="1" ht="15">
      <c r="B16" s="16"/>
      <c r="C16" s="13" t="s">
        <v>19</v>
      </c>
    </row>
    <row r="17" spans="2:3" s="13" customFormat="1" ht="15">
      <c r="B17" s="16"/>
      <c r="C17" s="13" t="s">
        <v>18</v>
      </c>
    </row>
    <row r="18" spans="2:3" s="13" customFormat="1" ht="15">
      <c r="B18" s="16"/>
      <c r="C18" s="13" t="s">
        <v>24</v>
      </c>
    </row>
    <row r="19" spans="2:3" s="13" customFormat="1" ht="15">
      <c r="B19" s="16"/>
      <c r="C19" s="13" t="s">
        <v>20</v>
      </c>
    </row>
    <row r="20" spans="2:3" s="13" customFormat="1" ht="15">
      <c r="B20" s="16"/>
      <c r="C20" s="13" t="s">
        <v>29</v>
      </c>
    </row>
    <row r="21" spans="2:4" s="13" customFormat="1" ht="15">
      <c r="B21" s="16" t="s">
        <v>7</v>
      </c>
      <c r="C21" s="16" t="s">
        <v>30</v>
      </c>
      <c r="D21" s="16"/>
    </row>
    <row r="22" spans="2:4" s="13" customFormat="1" ht="15">
      <c r="B22" s="16"/>
      <c r="C22" s="16" t="s">
        <v>32</v>
      </c>
      <c r="D22" s="16"/>
    </row>
    <row r="23" spans="2:4" s="13" customFormat="1" ht="15">
      <c r="B23" s="16"/>
      <c r="C23" s="16" t="s">
        <v>31</v>
      </c>
      <c r="D23" s="16"/>
    </row>
    <row r="24" spans="2:4" s="13" customFormat="1" ht="15">
      <c r="B24" s="16" t="s">
        <v>7</v>
      </c>
      <c r="C24" s="16" t="s">
        <v>26</v>
      </c>
      <c r="D24" s="16"/>
    </row>
    <row r="25" spans="2:4" s="13" customFormat="1" ht="15">
      <c r="B25" s="16"/>
      <c r="C25" s="16" t="s">
        <v>27</v>
      </c>
      <c r="D25" s="16"/>
    </row>
    <row r="26" spans="2:4" s="13" customFormat="1" ht="15">
      <c r="B26" s="16" t="s">
        <v>7</v>
      </c>
      <c r="C26" s="16" t="s">
        <v>28</v>
      </c>
      <c r="D26" s="16"/>
    </row>
    <row r="27" spans="2:4" s="13" customFormat="1" ht="15">
      <c r="B27" s="16"/>
      <c r="C27" s="16" t="s">
        <v>21</v>
      </c>
      <c r="D27" s="16"/>
    </row>
    <row r="28" spans="2:4" s="13" customFormat="1" ht="15">
      <c r="B28" s="16" t="s">
        <v>7</v>
      </c>
      <c r="C28" s="16" t="s">
        <v>22</v>
      </c>
      <c r="D28" s="16"/>
    </row>
    <row r="29" spans="2:4" s="13" customFormat="1" ht="15">
      <c r="B29" s="16"/>
      <c r="C29" s="16" t="s">
        <v>23</v>
      </c>
      <c r="D29" s="16"/>
    </row>
    <row r="30" spans="2:4" s="13" customFormat="1" ht="15">
      <c r="B30" s="16" t="s">
        <v>7</v>
      </c>
      <c r="C30" s="16" t="s">
        <v>15</v>
      </c>
      <c r="D30" s="16"/>
    </row>
    <row r="31" spans="2:4" s="13" customFormat="1" ht="15">
      <c r="B31" s="16"/>
      <c r="C31" s="16" t="s">
        <v>17</v>
      </c>
      <c r="D31" s="16"/>
    </row>
    <row r="32" s="13" customFormat="1" ht="15">
      <c r="C32" s="13" t="s">
        <v>16</v>
      </c>
    </row>
    <row r="33" s="13" customFormat="1" ht="15"/>
    <row r="34" s="13" customFormat="1" ht="15">
      <c r="A34" s="13" t="s">
        <v>11</v>
      </c>
    </row>
    <row r="35" spans="2:3" s="13" customFormat="1" ht="15">
      <c r="B35" s="13" t="s">
        <v>10</v>
      </c>
      <c r="C35" s="13" t="s">
        <v>14</v>
      </c>
    </row>
    <row r="36" s="13" customFormat="1" ht="15">
      <c r="C36" s="13" t="s">
        <v>35</v>
      </c>
    </row>
  </sheetData>
  <mergeCells count="3">
    <mergeCell ref="A1:J1"/>
    <mergeCell ref="A3:J3"/>
    <mergeCell ref="A4:J4"/>
  </mergeCells>
  <printOptions horizontalCentered="1"/>
  <pageMargins left="0.25" right="0.25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Raak, Ulli</dc:creator>
  <cp:keywords/>
  <dc:description/>
  <cp:lastModifiedBy>Raak, Ulli</cp:lastModifiedBy>
  <cp:lastPrinted>2020-08-16T13:33:11Z</cp:lastPrinted>
  <dcterms:created xsi:type="dcterms:W3CDTF">2017-05-15T18:11:04Z</dcterms:created>
  <dcterms:modified xsi:type="dcterms:W3CDTF">2021-05-13T19:58:30Z</dcterms:modified>
  <cp:category/>
  <cp:version/>
  <cp:contentType/>
  <cp:contentStatus/>
</cp:coreProperties>
</file>