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<sst xmlns="http://schemas.openxmlformats.org/spreadsheetml/2006/main" count="64" uniqueCount="47">
  <si>
    <t>CITY OF ANN ARBOR, COUNTY OF WASHTENAW, MICHIGAN</t>
  </si>
  <si>
    <t>SPECIAL ASSESSMENT ROLL FOR PONTIAC  TRAIL IMPROVEMTNS PROJECT</t>
  </si>
  <si>
    <t>SIDEWALK  SPECIAL ASSESSMENT DISTRICT NUMBER 45, FILE NUMBER 2012-028</t>
  </si>
  <si>
    <t>Parcel  Number</t>
  </si>
  <si>
    <t>Address</t>
  </si>
  <si>
    <t>Owner/Mailing Address</t>
  </si>
  <si>
    <t>Estimated Charge Sidewalk</t>
  </si>
  <si>
    <t xml:space="preserve">Estimated Charge Curb &amp; Gutter </t>
  </si>
  <si>
    <t>LAND OUTSIDE THE CITY</t>
  </si>
  <si>
    <t>Estimated City Share Future Recoverable</t>
  </si>
  <si>
    <t>2520 Pontiac Trail</t>
  </si>
  <si>
    <t>Vacant</t>
  </si>
  <si>
    <t>2600 Pontiac Trail</t>
  </si>
  <si>
    <t>2670 Pontiac Trail</t>
  </si>
  <si>
    <t>2511 Pontiac Trail</t>
  </si>
  <si>
    <t>Estimated Total Charge</t>
  </si>
  <si>
    <t>James H Forshee                       2520 Pontiac Trail                      Ann Arbor, MI 48105</t>
  </si>
  <si>
    <t xml:space="preserve">CURB  &amp; GUTTER SPECIAL ASSESSMENT DISTRICT NUMBER 504, FILE NUMBER 2012-028   </t>
  </si>
  <si>
    <t>Jessie Siekmeier                       2680 Craig Road                            Ann Arbor, MI 48103</t>
  </si>
  <si>
    <t>TOTAL ESTIMATED CITY SHARE FUTURE RECOVERABLE</t>
  </si>
  <si>
    <t>LAND INSIDE THE CITY</t>
  </si>
  <si>
    <t>Estimated Property Share Assessable</t>
  </si>
  <si>
    <t>09-09-16-313-017</t>
  </si>
  <si>
    <t>2419 Pontiac Trail</t>
  </si>
  <si>
    <t>2710 Pontiac Trail</t>
  </si>
  <si>
    <t>09-09-16-200-172</t>
  </si>
  <si>
    <t>09-09-16-200-171</t>
  </si>
  <si>
    <t>09-09-16-200-002</t>
  </si>
  <si>
    <t>09-09-16-201-005</t>
  </si>
  <si>
    <t>09-09-16-201-002</t>
  </si>
  <si>
    <t>09-09-16-201-006</t>
  </si>
  <si>
    <t>2750 Pontiac Trail</t>
  </si>
  <si>
    <t>2655 Pontiac Trail</t>
  </si>
  <si>
    <t>Commercial Property Investors of Pontiac Trail LLC                                    8178 Jackson Rd Ste D              Ann Arbor, MI 48103</t>
  </si>
  <si>
    <t>BH A2 North LLC/North Sky Neighborhood, LLC            Attn: Bill Kinley                                             2111 Golfside  Dr                                          Ypsilanti, MI 48197</t>
  </si>
  <si>
    <t xml:space="preserve"> </t>
  </si>
  <si>
    <t>TOTAL ESTIMATED CITY PROPERTY SHARE ASSESSABLE</t>
  </si>
  <si>
    <t>TOTAL ESTIMATED COST OF IMPROVEMENTS</t>
  </si>
  <si>
    <t>MW Land LLC                        Attn: Santosh Mehra                 1419 Burgundy Court            Ann Arbor, MI 48105</t>
  </si>
  <si>
    <t>George J Hoffman-E.T. Marquez Trust                               2419 Pontiac Trail             Ann Arbor, MI 48105</t>
  </si>
  <si>
    <t>I-09-16-201-011</t>
  </si>
  <si>
    <t>I-09-16-201-010</t>
  </si>
  <si>
    <t>I-09-16-201-009</t>
  </si>
  <si>
    <t>I-09-16-201-016</t>
  </si>
  <si>
    <t>I-09-16-250-035</t>
  </si>
  <si>
    <t>Gary Murphy                            P.O. Box 7119                       Ann Arbor, MI 48105</t>
  </si>
  <si>
    <t>Thomas F &amp; Susan H Mann                      2670 Pontiac Trail                     Ann Arbor, MI 48107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</si>
</sst>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7" fillId="0" borderId="0" xfId="0" applyFont="1" applyAlignment="1">
      <alignment/>
    </xf>
    <xf numFmtId="0" fontId="36" fillId="0" borderId="0" xfId="0" applyFont="1" applyAlignment="1">
      <alignment wrapText="1"/>
    </xf>
    <xf numFmtId="44" fontId="36" fillId="0" borderId="0" xfId="44" applyFont="1" applyAlignment="1">
      <alignment/>
    </xf>
    <xf numFmtId="0" fontId="36" fillId="0" borderId="0" xfId="0" applyFont="1" applyAlignment="1">
      <alignment horizontal="left"/>
    </xf>
    <xf numFmtId="44" fontId="36" fillId="0" borderId="0" xfId="44" applyFont="1" applyAlignment="1">
      <alignment horizontal="left"/>
    </xf>
    <xf numFmtId="44" fontId="36" fillId="0" borderId="0" xfId="0" applyNumberFormat="1" applyFont="1" applyAlignment="1">
      <alignment horizontal="left"/>
    </xf>
    <xf numFmtId="0" fontId="37" fillId="0" borderId="0" xfId="0" applyFont="1" applyAlignment="1">
      <alignment horizontal="center" vertical="center"/>
    </xf>
    <xf numFmtId="43" fontId="36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15.8515625" style="1" customWidth="1"/>
    <col min="2" max="2" width="16.140625" style="1" customWidth="1"/>
    <col min="3" max="3" width="23.140625" style="1" customWidth="1"/>
    <col min="4" max="4" width="11.421875" style="1" customWidth="1"/>
    <col min="5" max="5" width="11.8515625" style="1" customWidth="1"/>
    <col min="6" max="6" width="11.421875" style="1" customWidth="1"/>
    <col min="7" max="7" width="16.8515625" style="1" customWidth="1"/>
    <col min="8" max="16384" width="9.140625" style="1" customWidth="1"/>
  </cols>
  <sheetData>
    <row r="1" ht="12">
      <c r="C1" s="12" t="s">
        <v>0</v>
      </c>
    </row>
    <row r="2" spans="3:4" ht="12">
      <c r="C2" s="12" t="s">
        <v>1</v>
      </c>
      <c r="D2" s="3"/>
    </row>
    <row r="3" spans="3:4" ht="12">
      <c r="C3" s="12" t="s">
        <v>2</v>
      </c>
      <c r="D3" s="2"/>
    </row>
    <row r="4" ht="12">
      <c r="C4" s="12" t="s">
        <v>17</v>
      </c>
    </row>
    <row r="5" ht="12">
      <c r="C5" s="6"/>
    </row>
    <row r="6" spans="1:6" s="6" customFormat="1" ht="36">
      <c r="A6" s="4" t="s">
        <v>3</v>
      </c>
      <c r="B6" s="4" t="s">
        <v>4</v>
      </c>
      <c r="C6" s="4" t="s">
        <v>5</v>
      </c>
      <c r="D6" s="5" t="s">
        <v>6</v>
      </c>
      <c r="E6" s="5" t="s">
        <v>7</v>
      </c>
      <c r="F6" s="5" t="s">
        <v>15</v>
      </c>
    </row>
    <row r="7" ht="12">
      <c r="A7" s="6" t="s">
        <v>8</v>
      </c>
    </row>
    <row r="8" ht="12">
      <c r="A8" s="6" t="s">
        <v>9</v>
      </c>
    </row>
    <row r="9" spans="4:6" ht="12">
      <c r="D9" s="9"/>
      <c r="E9" s="9"/>
      <c r="F9" s="9"/>
    </row>
    <row r="10" spans="1:6" ht="36">
      <c r="A10" s="1" t="s">
        <v>40</v>
      </c>
      <c r="B10" s="1" t="s">
        <v>10</v>
      </c>
      <c r="C10" s="7" t="s">
        <v>16</v>
      </c>
      <c r="D10" s="10">
        <v>3296.56</v>
      </c>
      <c r="E10" s="10">
        <v>3288.48</v>
      </c>
      <c r="F10" s="10">
        <f>+D10+E10</f>
        <v>6585.04</v>
      </c>
    </row>
    <row r="11" spans="3:6" ht="12">
      <c r="C11" s="7"/>
      <c r="D11" s="10"/>
      <c r="E11" s="10"/>
      <c r="F11" s="10"/>
    </row>
    <row r="12" spans="1:6" ht="36">
      <c r="A12" s="1" t="s">
        <v>41</v>
      </c>
      <c r="B12" s="1" t="s">
        <v>11</v>
      </c>
      <c r="C12" s="7" t="s">
        <v>16</v>
      </c>
      <c r="D12" s="10">
        <v>2609.92</v>
      </c>
      <c r="E12" s="10">
        <v>2606.84</v>
      </c>
      <c r="F12" s="10">
        <f>+D12+E12</f>
        <v>5216.76</v>
      </c>
    </row>
    <row r="13" spans="3:6" ht="12">
      <c r="C13" s="7"/>
      <c r="D13" s="10"/>
      <c r="E13" s="10"/>
      <c r="F13" s="10"/>
    </row>
    <row r="14" spans="1:6" ht="36">
      <c r="A14" s="1" t="s">
        <v>42</v>
      </c>
      <c r="B14" s="1" t="s">
        <v>12</v>
      </c>
      <c r="C14" s="7" t="s">
        <v>45</v>
      </c>
      <c r="D14" s="10">
        <v>5921.69</v>
      </c>
      <c r="E14" s="10">
        <v>5906.09</v>
      </c>
      <c r="F14" s="10">
        <f>+D14+E14</f>
        <v>11827.779999999999</v>
      </c>
    </row>
    <row r="15" spans="4:6" ht="12">
      <c r="D15" s="10"/>
      <c r="E15" s="10"/>
      <c r="F15" s="10"/>
    </row>
    <row r="16" spans="1:6" ht="36">
      <c r="A16" s="1" t="s">
        <v>43</v>
      </c>
      <c r="B16" s="1" t="s">
        <v>13</v>
      </c>
      <c r="C16" s="7" t="s">
        <v>46</v>
      </c>
      <c r="D16" s="10">
        <v>5987.52</v>
      </c>
      <c r="E16" s="10">
        <v>5956.53</v>
      </c>
      <c r="F16" s="10">
        <f>+D16+E16</f>
        <v>11944.05</v>
      </c>
    </row>
    <row r="17" spans="4:6" ht="12">
      <c r="D17" s="10"/>
      <c r="E17" s="10"/>
      <c r="F17" s="10"/>
    </row>
    <row r="18" spans="1:6" ht="36">
      <c r="A18" s="1" t="s">
        <v>44</v>
      </c>
      <c r="B18" s="1" t="s">
        <v>14</v>
      </c>
      <c r="C18" s="7" t="s">
        <v>18</v>
      </c>
      <c r="D18" s="10"/>
      <c r="E18" s="10">
        <v>5176.9</v>
      </c>
      <c r="F18" s="10">
        <f>+D18+E18</f>
        <v>5176.9</v>
      </c>
    </row>
    <row r="19" spans="4:6" ht="12">
      <c r="D19" s="9"/>
      <c r="E19" s="9"/>
      <c r="F19" s="9"/>
    </row>
    <row r="20" spans="1:6" ht="12">
      <c r="A20" s="6" t="s">
        <v>19</v>
      </c>
      <c r="B20" s="6"/>
      <c r="C20" s="6"/>
      <c r="D20" s="11">
        <f>SUM(D10:D18)</f>
        <v>17815.69</v>
      </c>
      <c r="E20" s="11">
        <f>SUM(E10:E18)</f>
        <v>22934.839999999997</v>
      </c>
      <c r="F20" s="11">
        <f>SUM(F10:F18)</f>
        <v>40750.53</v>
      </c>
    </row>
    <row r="21" spans="4:6" ht="12">
      <c r="D21" s="9"/>
      <c r="E21" s="9"/>
      <c r="F21" s="9"/>
    </row>
    <row r="22" ht="12">
      <c r="D22" s="9"/>
    </row>
    <row r="30" ht="12">
      <c r="C30" s="12" t="s">
        <v>0</v>
      </c>
    </row>
    <row r="31" spans="3:4" ht="12">
      <c r="C31" s="12" t="s">
        <v>1</v>
      </c>
      <c r="D31" s="3"/>
    </row>
    <row r="32" spans="3:4" ht="12">
      <c r="C32" s="12" t="s">
        <v>2</v>
      </c>
      <c r="D32" s="2"/>
    </row>
    <row r="33" ht="12">
      <c r="C33" s="12" t="s">
        <v>17</v>
      </c>
    </row>
    <row r="34" ht="12">
      <c r="C34" s="6"/>
    </row>
    <row r="35" spans="1:6" s="6" customFormat="1" ht="36">
      <c r="A35" s="4" t="s">
        <v>3</v>
      </c>
      <c r="B35" s="4" t="s">
        <v>4</v>
      </c>
      <c r="C35" s="4" t="s">
        <v>5</v>
      </c>
      <c r="D35" s="5" t="s">
        <v>6</v>
      </c>
      <c r="E35" s="5" t="s">
        <v>7</v>
      </c>
      <c r="F35" s="5" t="s">
        <v>15</v>
      </c>
    </row>
    <row r="36" ht="12">
      <c r="A36" s="6" t="s">
        <v>20</v>
      </c>
    </row>
    <row r="37" ht="12">
      <c r="A37" s="6" t="s">
        <v>21</v>
      </c>
    </row>
    <row r="38" spans="4:6" ht="12">
      <c r="D38" s="13"/>
      <c r="E38" s="13"/>
      <c r="F38" s="13"/>
    </row>
    <row r="39" spans="1:6" ht="48">
      <c r="A39" s="1" t="s">
        <v>22</v>
      </c>
      <c r="B39" s="1" t="s">
        <v>23</v>
      </c>
      <c r="C39" s="7" t="s">
        <v>39</v>
      </c>
      <c r="D39" s="8"/>
      <c r="E39" s="8">
        <v>1200.24</v>
      </c>
      <c r="F39" s="10">
        <f>+D39+E39</f>
        <v>1200.24</v>
      </c>
    </row>
    <row r="40" spans="4:6" ht="12">
      <c r="D40" s="8"/>
      <c r="E40" s="8"/>
      <c r="F40" s="8"/>
    </row>
    <row r="41" spans="1:6" ht="60">
      <c r="A41" s="1" t="s">
        <v>25</v>
      </c>
      <c r="B41" s="1" t="s">
        <v>24</v>
      </c>
      <c r="C41" s="7" t="s">
        <v>33</v>
      </c>
      <c r="D41" s="8">
        <v>4105.83</v>
      </c>
      <c r="E41" s="8"/>
      <c r="F41" s="10">
        <f>+D41+E41</f>
        <v>4105.83</v>
      </c>
    </row>
    <row r="42" spans="4:6" ht="12">
      <c r="D42" s="8"/>
      <c r="E42" s="8"/>
      <c r="F42" s="8"/>
    </row>
    <row r="43" spans="1:6" ht="60">
      <c r="A43" s="1" t="s">
        <v>26</v>
      </c>
      <c r="B43" s="1" t="s">
        <v>31</v>
      </c>
      <c r="C43" s="7" t="s">
        <v>33</v>
      </c>
      <c r="D43" s="8">
        <v>3835.76</v>
      </c>
      <c r="E43" s="8"/>
      <c r="F43" s="10">
        <f>+D43+E43</f>
        <v>3835.76</v>
      </c>
    </row>
    <row r="44" spans="4:6" ht="12">
      <c r="D44" s="8"/>
      <c r="E44" s="8"/>
      <c r="F44" s="8"/>
    </row>
    <row r="45" spans="1:6" ht="60">
      <c r="A45" s="1" t="s">
        <v>27</v>
      </c>
      <c r="B45" s="1" t="s">
        <v>11</v>
      </c>
      <c r="C45" s="7" t="s">
        <v>33</v>
      </c>
      <c r="D45" s="8">
        <v>8840.37</v>
      </c>
      <c r="E45" s="8"/>
      <c r="F45" s="10">
        <f>+D45+E45</f>
        <v>8840.37</v>
      </c>
    </row>
    <row r="46" spans="4:6" ht="12">
      <c r="D46" s="8"/>
      <c r="E46" s="8"/>
      <c r="F46" s="8"/>
    </row>
    <row r="47" spans="1:6" ht="60">
      <c r="A47" s="1" t="s">
        <v>28</v>
      </c>
      <c r="B47" s="1" t="s">
        <v>11</v>
      </c>
      <c r="C47" s="7" t="s">
        <v>34</v>
      </c>
      <c r="D47" s="8"/>
      <c r="E47" s="8">
        <v>1264.34</v>
      </c>
      <c r="F47" s="10">
        <f>+D47+E47</f>
        <v>1264.34</v>
      </c>
    </row>
    <row r="48" spans="4:6" ht="12">
      <c r="D48" s="8"/>
      <c r="E48" s="8" t="s">
        <v>35</v>
      </c>
      <c r="F48" s="8"/>
    </row>
    <row r="49" spans="1:6" ht="60">
      <c r="A49" s="1" t="s">
        <v>29</v>
      </c>
      <c r="B49" s="1" t="s">
        <v>32</v>
      </c>
      <c r="C49" s="7" t="s">
        <v>34</v>
      </c>
      <c r="D49" s="8"/>
      <c r="E49" s="8">
        <v>3480.4</v>
      </c>
      <c r="F49" s="10">
        <f>+D49+E49</f>
        <v>3480.4</v>
      </c>
    </row>
    <row r="50" spans="4:6" ht="12">
      <c r="D50" s="8"/>
      <c r="E50" s="8"/>
      <c r="F50" s="8"/>
    </row>
    <row r="51" spans="1:6" ht="48">
      <c r="A51" s="1" t="s">
        <v>30</v>
      </c>
      <c r="B51" s="1" t="s">
        <v>11</v>
      </c>
      <c r="C51" s="7" t="s">
        <v>38</v>
      </c>
      <c r="D51" s="8"/>
      <c r="E51" s="8">
        <v>8741.04</v>
      </c>
      <c r="F51" s="10">
        <f>+D51+E51</f>
        <v>8741.04</v>
      </c>
    </row>
    <row r="52" spans="4:6" ht="12">
      <c r="D52" s="13"/>
      <c r="E52" s="13"/>
      <c r="F52" s="13"/>
    </row>
    <row r="53" spans="1:6" ht="12">
      <c r="A53" s="6" t="s">
        <v>36</v>
      </c>
      <c r="B53" s="6"/>
      <c r="C53" s="6"/>
      <c r="D53" s="11">
        <f>SUM(D39:D51)</f>
        <v>16781.96</v>
      </c>
      <c r="E53" s="11">
        <f>SUM(E39:E51)</f>
        <v>14686.02</v>
      </c>
      <c r="F53" s="11">
        <f>SUM(F39:F51)</f>
        <v>31467.980000000003</v>
      </c>
    </row>
    <row r="54" spans="4:6" ht="12">
      <c r="D54" s="13"/>
      <c r="E54" s="13"/>
      <c r="F54" s="13"/>
    </row>
    <row r="55" spans="4:6" ht="12">
      <c r="D55" s="13"/>
      <c r="E55" s="13"/>
      <c r="F55" s="13"/>
    </row>
    <row r="56" spans="1:6" ht="12">
      <c r="A56" s="6" t="s">
        <v>37</v>
      </c>
      <c r="D56" s="8">
        <f>+D20+D53</f>
        <v>34597.649999999994</v>
      </c>
      <c r="E56" s="8">
        <f>+E20+E53</f>
        <v>37620.86</v>
      </c>
      <c r="F56" s="8">
        <f>+F20+F53</f>
        <v>72218.51000000001</v>
      </c>
    </row>
    <row r="57" spans="4:6" ht="12">
      <c r="D57" s="13"/>
      <c r="E57" s="13"/>
      <c r="F57" s="13"/>
    </row>
    <row r="58" spans="4:6" ht="12">
      <c r="D58" s="13"/>
      <c r="E58" s="13"/>
      <c r="F58" s="13"/>
    </row>
    <row r="59" spans="4:6" ht="12">
      <c r="D59" s="13"/>
      <c r="E59" s="13"/>
      <c r="F59" s="13"/>
    </row>
    <row r="60" spans="4:6" ht="12">
      <c r="D60" s="13"/>
      <c r="E60" s="13"/>
      <c r="F60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Ann Arbor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 Weber</dc:creator>
  <cp:keywords/>
  <dc:description/>
  <cp:lastModifiedBy>dpetrak</cp:lastModifiedBy>
  <cp:lastPrinted>2014-05-20T17:04:15Z</cp:lastPrinted>
  <dcterms:created xsi:type="dcterms:W3CDTF">2014-05-20T14:30:51Z</dcterms:created>
  <dcterms:modified xsi:type="dcterms:W3CDTF">2014-05-21T12:24:27Z</dcterms:modified>
  <cp:category/>
  <cp:version/>
  <cp:contentType/>
  <cp:contentStatus/>
</cp:coreProperties>
</file>